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2\"/>
    </mc:Choice>
  </mc:AlternateContent>
  <xr:revisionPtr revIDLastSave="0" documentId="13_ncr:1_{6CF4AB2E-16EE-4C87-8977-9C3BBCEC1A0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KORTT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0" i="1" l="1"/>
  <c r="M17" i="1" l="1"/>
  <c r="L17" i="1"/>
  <c r="K17" i="1"/>
  <c r="N17" i="1"/>
  <c r="O11" i="1"/>
  <c r="O15" i="1" s="1"/>
  <c r="O18" i="1" s="1"/>
  <c r="AJ11" i="1"/>
  <c r="AI11" i="1"/>
  <c r="AH11" i="1"/>
  <c r="AG11" i="1"/>
  <c r="AF11" i="1"/>
  <c r="AE11" i="1"/>
  <c r="AD11" i="1"/>
  <c r="AC11" i="1"/>
  <c r="AB11" i="1"/>
  <c r="AA11" i="1"/>
  <c r="Z11" i="1"/>
  <c r="Y11" i="1"/>
  <c r="I16" i="1" s="1"/>
  <c r="X11" i="1"/>
  <c r="H16" i="1" s="1"/>
  <c r="W11" i="1"/>
  <c r="G16" i="1" s="1"/>
  <c r="V11" i="1"/>
  <c r="F16" i="1" s="1"/>
  <c r="U11" i="1"/>
  <c r="E16" i="1" s="1"/>
  <c r="M11" i="1"/>
  <c r="L11" i="1"/>
  <c r="T11" i="1" s="1"/>
  <c r="K11" i="1"/>
  <c r="J11" i="1"/>
  <c r="I11" i="1"/>
  <c r="I15" i="1" s="1"/>
  <c r="H11" i="1"/>
  <c r="H15" i="1"/>
  <c r="G11" i="1"/>
  <c r="G15" i="1"/>
  <c r="F11" i="1"/>
  <c r="F15" i="1" s="1"/>
  <c r="E11" i="1"/>
  <c r="E15" i="1" s="1"/>
  <c r="N11" i="1"/>
  <c r="N15" i="1" s="1"/>
  <c r="D12" i="1" l="1"/>
  <c r="M16" i="1"/>
  <c r="F18" i="1"/>
  <c r="K15" i="1"/>
  <c r="L15" i="1"/>
  <c r="E18" i="1"/>
  <c r="G18" i="1"/>
  <c r="I18" i="1"/>
  <c r="M15" i="1"/>
  <c r="K16" i="1"/>
  <c r="L16" i="1"/>
  <c r="H18" i="1"/>
  <c r="L18" i="1" s="1"/>
  <c r="M18" i="1" l="1"/>
  <c r="N18" i="1"/>
  <c r="K18" i="1"/>
</calcChain>
</file>

<file path=xl/sharedStrings.xml><?xml version="1.0" encoding="utf-8"?>
<sst xmlns="http://schemas.openxmlformats.org/spreadsheetml/2006/main" count="86" uniqueCount="61">
  <si>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</si>
  <si>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</si>
  <si>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</si>
  <si>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</si>
  <si>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</si>
  <si>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</si>
  <si>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</si>
  <si>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</si>
  <si>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</si>
  <si>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</si>
  <si>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</si>
  <si>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</si>
  <si>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</si>
  <si>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</si>
  <si>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</si>
  <si>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</si>
  <si>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</si>
  <si>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</si>
  <si>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</si>
  <si>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</si>
  <si>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</si>
  <si>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</si>
  <si>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</si>
  <si>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</si>
  <si>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</si>
  <si>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</si>
  <si>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</si>
  <si>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</si>
  <si>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</si>
  <si>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</si>
  <si>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</si>
  <si>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</si>
  <si>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</si>
  <si>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</si>
  <si>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</si>
  <si>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</si>
  <si>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</si>
  <si>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</si>
  <si>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Lippo</t>
  </si>
  <si>
    <t>TyTe</t>
  </si>
  <si>
    <t>Kaisa Andelin</t>
  </si>
  <si>
    <t>2.</t>
  </si>
  <si>
    <t>29.7.1977</t>
  </si>
  <si>
    <t>ykköspesis</t>
  </si>
  <si>
    <t>8.</t>
  </si>
  <si>
    <t>6.</t>
  </si>
  <si>
    <t>Lippo = Oulun Lippo  (1955)</t>
  </si>
  <si>
    <t>TyTe = Tyrnävän Tempaus  (1921)</t>
  </si>
  <si>
    <t>12.05. 1996  Lippo - Pesäkarhut  2-0  (2-0, 3-2)</t>
  </si>
  <si>
    <t xml:space="preserve">  18 v   9 kk 13 pv</t>
  </si>
  <si>
    <t>03.06. 2001  Kirittäret - TyTe  2-0  (13-7, 8-4)</t>
  </si>
  <si>
    <t xml:space="preserve">  23 v 10 kk   5 pv</t>
  </si>
  <si>
    <t>27.  ottelu</t>
  </si>
  <si>
    <t>7.  ottelu</t>
  </si>
  <si>
    <t>16.06. 1996  Pesäkarhut - Lippo  0-2  (2-14, 0-1)</t>
  </si>
  <si>
    <t xml:space="preserve">  18 v 10 kk 18 pv</t>
  </si>
  <si>
    <t>L+T</t>
  </si>
  <si>
    <t>4.</t>
  </si>
  <si>
    <t xml:space="preserve">Lyöty </t>
  </si>
  <si>
    <t xml:space="preserve">Tuotu 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</si>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</sst>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165" fontId="1" fillId="6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7" borderId="8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/>
    <xf numFmtId="0" fontId="1" fillId="7" borderId="0" xfId="0" applyFont="1" applyFill="1"/>
    <xf numFmtId="0" fontId="1" fillId="7" borderId="0" xfId="0" applyFont="1" applyFill="1" applyAlignment="1">
      <alignment horizontal="center"/>
    </xf>
    <xf numFmtId="0" fontId="1" fillId="7" borderId="0" xfId="0" applyFont="1" applyFill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7" borderId="10" xfId="0" applyFont="1" applyFill="1" applyBorder="1"/>
    <xf numFmtId="0" fontId="3" fillId="7" borderId="11" xfId="0" applyFont="1" applyFill="1" applyBorder="1"/>
    <xf numFmtId="0" fontId="1" fillId="7" borderId="11" xfId="0" applyFont="1" applyFill="1" applyBorder="1"/>
    <xf numFmtId="0" fontId="1" fillId="7" borderId="11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8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0" fillId="3" borderId="0" xfId="0" applyFill="1"/>
    <xf numFmtId="0" fontId="1" fillId="0" borderId="0" xfId="0" applyFont="1" applyAlignment="1">
      <alignment horizontal="center"/>
    </xf>
    <xf numFmtId="0" fontId="0" fillId="2" borderId="0" xfId="0" applyFill="1"/>
    <xf numFmtId="0" fontId="1" fillId="7" borderId="9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83"/>
  <sheetViews>
    <sheetView tabSelected="1" zoomScale="97" zoomScaleNormal="97" workbookViewId="0"/>
  </sheetViews>
  <sheetFormatPr defaultRowHeight="15" customHeight="1" x14ac:dyDescent="0.25"/>
  <cols>
    <col min="1" max="1" width="0.5703125" style="24" customWidth="1"/>
    <col min="2" max="3" width="6.7109375" style="76" customWidth="1"/>
    <col min="4" max="4" width="8.140625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42578125" style="77" customWidth="1"/>
    <col min="16" max="18" width="5.7109375" style="83" customWidth="1"/>
    <col min="19" max="19" width="5.7109375" style="82" customWidth="1"/>
    <col min="20" max="20" width="0.7109375" style="39" customWidth="1"/>
    <col min="21" max="28" width="5.7109375" style="77" customWidth="1"/>
    <col min="29" max="32" width="5.7109375" style="24" customWidth="1"/>
    <col min="33" max="33" width="5.7109375" style="78" customWidth="1"/>
    <col min="34" max="36" width="5.7109375" style="24" customWidth="1"/>
    <col min="37" max="37" width="14.7109375" style="24" customWidth="1"/>
    <col min="38" max="16384" width="9.140625" style="24"/>
  </cols>
  <sheetData>
    <row r="1" spans="1:42" s="8" customFormat="1" ht="15" customHeight="1" x14ac:dyDescent="0.25">
      <c r="A1" s="1"/>
      <c r="B1" s="2" t="s">
        <v>40</v>
      </c>
      <c r="C1" s="2"/>
      <c r="D1" s="3"/>
      <c r="E1" s="4" t="s">
        <v>42</v>
      </c>
      <c r="F1" s="5"/>
      <c r="G1" s="2"/>
      <c r="H1" s="3"/>
      <c r="I1" s="5"/>
      <c r="J1" s="5"/>
      <c r="K1" s="5"/>
      <c r="L1" s="3"/>
      <c r="M1" s="6"/>
      <c r="N1" s="6"/>
      <c r="O1" s="6"/>
      <c r="P1" s="81"/>
      <c r="Q1" s="81"/>
      <c r="R1" s="81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7"/>
      <c r="AL1" s="7"/>
      <c r="AM1" s="7"/>
      <c r="AN1" s="7"/>
      <c r="AO1" s="7"/>
      <c r="AP1" s="7"/>
    </row>
    <row r="2" spans="1:42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21"/>
      <c r="Q2" s="19" t="s">
        <v>17</v>
      </c>
      <c r="R2" s="13"/>
      <c r="S2" s="20"/>
      <c r="T2" s="18"/>
      <c r="U2" s="19" t="s">
        <v>18</v>
      </c>
      <c r="V2" s="13"/>
      <c r="W2" s="13"/>
      <c r="X2" s="13"/>
      <c r="Y2" s="20"/>
      <c r="Z2" s="21" t="s">
        <v>19</v>
      </c>
      <c r="AA2" s="13"/>
      <c r="AB2" s="13"/>
      <c r="AC2" s="13"/>
      <c r="AD2" s="14"/>
      <c r="AE2" s="21"/>
      <c r="AF2" s="13"/>
      <c r="AG2" s="16" t="s">
        <v>28</v>
      </c>
      <c r="AH2" s="19"/>
      <c r="AI2" s="13"/>
      <c r="AJ2" s="14"/>
      <c r="AK2" s="22"/>
      <c r="AL2" s="7"/>
      <c r="AM2" s="7"/>
      <c r="AN2" s="7"/>
      <c r="AO2" s="7"/>
      <c r="AP2" s="7"/>
    </row>
    <row r="3" spans="1:42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21</v>
      </c>
      <c r="O3" s="23"/>
      <c r="P3" s="17" t="s">
        <v>14</v>
      </c>
      <c r="Q3" s="17" t="s">
        <v>15</v>
      </c>
      <c r="R3" s="17" t="s">
        <v>56</v>
      </c>
      <c r="S3" s="17" t="s">
        <v>3</v>
      </c>
      <c r="T3" s="23"/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4</v>
      </c>
      <c r="AA3" s="17" t="s">
        <v>13</v>
      </c>
      <c r="AB3" s="14" t="s">
        <v>14</v>
      </c>
      <c r="AC3" s="17" t="s">
        <v>15</v>
      </c>
      <c r="AD3" s="17" t="s">
        <v>3</v>
      </c>
      <c r="AE3" s="17" t="s">
        <v>22</v>
      </c>
      <c r="AF3" s="17" t="s">
        <v>23</v>
      </c>
      <c r="AG3" s="14" t="s">
        <v>24</v>
      </c>
      <c r="AH3" s="14" t="s">
        <v>29</v>
      </c>
      <c r="AI3" s="16" t="s">
        <v>30</v>
      </c>
      <c r="AJ3" s="17" t="s">
        <v>31</v>
      </c>
      <c r="AK3" s="22"/>
      <c r="AL3" s="7"/>
      <c r="AM3" s="7"/>
      <c r="AN3" s="7"/>
      <c r="AO3" s="7"/>
      <c r="AP3" s="7"/>
    </row>
    <row r="4" spans="1:42" ht="15" customHeight="1" x14ac:dyDescent="0.25">
      <c r="A4" s="1"/>
      <c r="B4" s="25">
        <v>1996</v>
      </c>
      <c r="C4" s="25" t="s">
        <v>41</v>
      </c>
      <c r="D4" s="26" t="s">
        <v>38</v>
      </c>
      <c r="E4" s="25">
        <v>15</v>
      </c>
      <c r="F4" s="25">
        <v>0</v>
      </c>
      <c r="G4" s="25">
        <v>0</v>
      </c>
      <c r="H4" s="25">
        <v>4</v>
      </c>
      <c r="I4" s="25">
        <v>10</v>
      </c>
      <c r="J4" s="25">
        <v>10</v>
      </c>
      <c r="K4" s="25">
        <v>0</v>
      </c>
      <c r="L4" s="25">
        <v>0</v>
      </c>
      <c r="M4" s="25">
        <v>0</v>
      </c>
      <c r="N4" s="27">
        <v>0.37</v>
      </c>
      <c r="O4" s="23">
        <v>27</v>
      </c>
      <c r="P4" s="17"/>
      <c r="Q4" s="17"/>
      <c r="R4" s="17"/>
      <c r="S4" s="17"/>
      <c r="U4" s="25"/>
      <c r="V4" s="25"/>
      <c r="W4" s="25"/>
      <c r="X4" s="25"/>
      <c r="Y4" s="25"/>
      <c r="Z4" s="28"/>
      <c r="AA4" s="28"/>
      <c r="AB4" s="28"/>
      <c r="AC4" s="28"/>
      <c r="AD4" s="28"/>
      <c r="AE4" s="25"/>
      <c r="AF4" s="25"/>
      <c r="AG4" s="25"/>
      <c r="AH4" s="25"/>
      <c r="AI4" s="25">
        <v>1</v>
      </c>
      <c r="AJ4" s="25"/>
      <c r="AK4" s="22"/>
      <c r="AL4" s="7"/>
      <c r="AM4" s="7"/>
      <c r="AN4" s="7"/>
      <c r="AO4" s="7"/>
      <c r="AP4" s="7"/>
    </row>
    <row r="5" spans="1:42" ht="15" customHeight="1" x14ac:dyDescent="0.2">
      <c r="A5" s="1"/>
      <c r="B5" s="25">
        <v>1997</v>
      </c>
      <c r="C5" s="25"/>
      <c r="D5" s="26"/>
      <c r="E5" s="25"/>
      <c r="F5" s="25"/>
      <c r="G5" s="25"/>
      <c r="H5" s="25"/>
      <c r="I5" s="25"/>
      <c r="J5" s="25"/>
      <c r="K5" s="25"/>
      <c r="L5" s="25"/>
      <c r="M5" s="25"/>
      <c r="N5" s="27"/>
      <c r="O5" s="23">
        <v>0</v>
      </c>
      <c r="P5" s="17"/>
      <c r="Q5" s="17"/>
      <c r="R5" s="17"/>
      <c r="S5" s="17"/>
      <c r="T5" s="23"/>
      <c r="U5" s="25"/>
      <c r="V5" s="25"/>
      <c r="W5" s="25"/>
      <c r="X5" s="25"/>
      <c r="Y5" s="25"/>
      <c r="Z5" s="28"/>
      <c r="AA5" s="28"/>
      <c r="AB5" s="28"/>
      <c r="AC5" s="28"/>
      <c r="AD5" s="28"/>
      <c r="AE5" s="25"/>
      <c r="AF5" s="25"/>
      <c r="AG5" s="25"/>
      <c r="AH5" s="25"/>
      <c r="AI5" s="25"/>
      <c r="AJ5" s="25"/>
      <c r="AK5" s="22"/>
      <c r="AL5" s="7"/>
      <c r="AM5" s="7"/>
      <c r="AN5" s="7"/>
      <c r="AO5" s="7"/>
      <c r="AP5" s="7"/>
    </row>
    <row r="6" spans="1:42" ht="15" customHeight="1" x14ac:dyDescent="0.2">
      <c r="A6" s="1"/>
      <c r="B6" s="25">
        <v>1998</v>
      </c>
      <c r="C6" s="25"/>
      <c r="D6" s="26"/>
      <c r="E6" s="25"/>
      <c r="F6" s="25"/>
      <c r="G6" s="25"/>
      <c r="H6" s="25"/>
      <c r="I6" s="25"/>
      <c r="J6" s="25"/>
      <c r="K6" s="25"/>
      <c r="L6" s="25"/>
      <c r="M6" s="25"/>
      <c r="N6" s="27"/>
      <c r="O6" s="23">
        <v>0</v>
      </c>
      <c r="P6" s="17"/>
      <c r="Q6" s="17"/>
      <c r="R6" s="17"/>
      <c r="S6" s="17"/>
      <c r="T6" s="23"/>
      <c r="U6" s="25"/>
      <c r="V6" s="25"/>
      <c r="W6" s="25"/>
      <c r="X6" s="25"/>
      <c r="Y6" s="25"/>
      <c r="Z6" s="28"/>
      <c r="AA6" s="28"/>
      <c r="AB6" s="28"/>
      <c r="AC6" s="28"/>
      <c r="AD6" s="28"/>
      <c r="AE6" s="25"/>
      <c r="AF6" s="25"/>
      <c r="AG6" s="25"/>
      <c r="AH6" s="25"/>
      <c r="AI6" s="25"/>
      <c r="AJ6" s="25"/>
      <c r="AK6" s="22"/>
      <c r="AL6" s="7"/>
      <c r="AM6" s="7"/>
      <c r="AN6" s="7"/>
      <c r="AO6" s="7"/>
      <c r="AP6" s="7"/>
    </row>
    <row r="7" spans="1:42" ht="15" customHeight="1" x14ac:dyDescent="0.2">
      <c r="A7" s="1"/>
      <c r="B7" s="25">
        <v>1999</v>
      </c>
      <c r="C7" s="25"/>
      <c r="D7" s="26"/>
      <c r="E7" s="25"/>
      <c r="F7" s="25"/>
      <c r="G7" s="25"/>
      <c r="H7" s="25"/>
      <c r="I7" s="25"/>
      <c r="J7" s="25"/>
      <c r="K7" s="25"/>
      <c r="L7" s="25"/>
      <c r="M7" s="25"/>
      <c r="N7" s="27"/>
      <c r="O7" s="23">
        <v>0</v>
      </c>
      <c r="P7" s="17"/>
      <c r="Q7" s="17"/>
      <c r="R7" s="17"/>
      <c r="S7" s="17"/>
      <c r="T7" s="23"/>
      <c r="U7" s="25"/>
      <c r="V7" s="25"/>
      <c r="W7" s="25"/>
      <c r="X7" s="25"/>
      <c r="Y7" s="25"/>
      <c r="Z7" s="28"/>
      <c r="AA7" s="28"/>
      <c r="AB7" s="28"/>
      <c r="AC7" s="28"/>
      <c r="AD7" s="28"/>
      <c r="AE7" s="25"/>
      <c r="AF7" s="25"/>
      <c r="AG7" s="25"/>
      <c r="AH7" s="25"/>
      <c r="AI7" s="25"/>
      <c r="AJ7" s="25"/>
      <c r="AK7" s="22"/>
      <c r="AL7" s="7"/>
      <c r="AM7" s="7"/>
      <c r="AN7" s="7"/>
      <c r="AO7" s="7"/>
      <c r="AP7" s="7"/>
    </row>
    <row r="8" spans="1:42" ht="15" customHeight="1" x14ac:dyDescent="0.2">
      <c r="A8" s="1"/>
      <c r="B8" s="29">
        <v>2000</v>
      </c>
      <c r="C8" s="29" t="s">
        <v>60</v>
      </c>
      <c r="D8" s="30" t="s">
        <v>39</v>
      </c>
      <c r="E8" s="29"/>
      <c r="F8" s="31" t="s">
        <v>43</v>
      </c>
      <c r="G8" s="80"/>
      <c r="H8" s="79"/>
      <c r="I8" s="29"/>
      <c r="J8" s="29"/>
      <c r="K8" s="29"/>
      <c r="L8" s="29"/>
      <c r="M8" s="29"/>
      <c r="N8" s="32"/>
      <c r="O8" s="23">
        <v>0</v>
      </c>
      <c r="P8" s="17"/>
      <c r="Q8" s="17"/>
      <c r="R8" s="17"/>
      <c r="S8" s="17"/>
      <c r="T8" s="23"/>
      <c r="U8" s="25"/>
      <c r="V8" s="25"/>
      <c r="W8" s="25"/>
      <c r="X8" s="25"/>
      <c r="Y8" s="25"/>
      <c r="Z8" s="28">
        <v>7</v>
      </c>
      <c r="AA8" s="28">
        <v>0</v>
      </c>
      <c r="AB8" s="28">
        <v>2</v>
      </c>
      <c r="AC8" s="28">
        <v>7</v>
      </c>
      <c r="AD8" s="28">
        <v>47</v>
      </c>
      <c r="AE8" s="25"/>
      <c r="AF8" s="25"/>
      <c r="AG8" s="25"/>
      <c r="AH8" s="25"/>
      <c r="AI8" s="25"/>
      <c r="AJ8" s="25"/>
      <c r="AK8" s="22"/>
      <c r="AL8" s="7"/>
      <c r="AM8" s="7"/>
      <c r="AN8" s="7"/>
      <c r="AO8" s="7"/>
      <c r="AP8" s="7"/>
    </row>
    <row r="9" spans="1:42" ht="15" customHeight="1" x14ac:dyDescent="0.2">
      <c r="A9" s="1"/>
      <c r="B9" s="25">
        <v>2001</v>
      </c>
      <c r="C9" s="25" t="s">
        <v>44</v>
      </c>
      <c r="D9" s="26" t="s">
        <v>39</v>
      </c>
      <c r="E9" s="25">
        <v>24</v>
      </c>
      <c r="F9" s="25">
        <v>2</v>
      </c>
      <c r="G9" s="25">
        <v>10</v>
      </c>
      <c r="H9" s="25">
        <v>27</v>
      </c>
      <c r="I9" s="25">
        <v>149</v>
      </c>
      <c r="J9" s="25">
        <v>13</v>
      </c>
      <c r="K9" s="25">
        <v>83</v>
      </c>
      <c r="L9" s="25">
        <v>41</v>
      </c>
      <c r="M9" s="25">
        <v>12</v>
      </c>
      <c r="N9" s="27">
        <v>0.67700000000000005</v>
      </c>
      <c r="O9" s="23">
        <v>220</v>
      </c>
      <c r="P9" s="17"/>
      <c r="Q9" s="17"/>
      <c r="R9" s="17"/>
      <c r="S9" s="17" t="s">
        <v>57</v>
      </c>
      <c r="T9" s="23"/>
      <c r="U9" s="25">
        <v>3</v>
      </c>
      <c r="V9" s="25">
        <v>0</v>
      </c>
      <c r="W9" s="25">
        <v>0</v>
      </c>
      <c r="X9" s="25">
        <v>1</v>
      </c>
      <c r="Y9" s="25">
        <v>15</v>
      </c>
      <c r="Z9" s="28"/>
      <c r="AA9" s="28"/>
      <c r="AB9" s="28"/>
      <c r="AC9" s="28"/>
      <c r="AD9" s="28"/>
      <c r="AE9" s="25"/>
      <c r="AF9" s="25"/>
      <c r="AG9" s="25"/>
      <c r="AH9" s="25"/>
      <c r="AI9" s="25"/>
      <c r="AJ9" s="25"/>
      <c r="AK9" s="22"/>
      <c r="AL9" s="7"/>
      <c r="AM9" s="7"/>
      <c r="AN9" s="7"/>
      <c r="AO9" s="7"/>
      <c r="AP9" s="7"/>
    </row>
    <row r="10" spans="1:42" ht="15" customHeight="1" x14ac:dyDescent="0.2">
      <c r="A10" s="1"/>
      <c r="B10" s="25">
        <v>2002</v>
      </c>
      <c r="C10" s="25" t="s">
        <v>45</v>
      </c>
      <c r="D10" s="26" t="s">
        <v>39</v>
      </c>
      <c r="E10" s="25">
        <v>24</v>
      </c>
      <c r="F10" s="25">
        <v>0</v>
      </c>
      <c r="G10" s="25">
        <v>9</v>
      </c>
      <c r="H10" s="25">
        <v>12</v>
      </c>
      <c r="I10" s="25">
        <v>138</v>
      </c>
      <c r="J10" s="25">
        <v>19</v>
      </c>
      <c r="K10" s="25">
        <v>67</v>
      </c>
      <c r="L10" s="25">
        <v>43</v>
      </c>
      <c r="M10" s="25">
        <v>9</v>
      </c>
      <c r="N10" s="27">
        <v>0.66300000000000003</v>
      </c>
      <c r="O10" s="23">
        <v>208</v>
      </c>
      <c r="P10" s="17"/>
      <c r="Q10" s="17"/>
      <c r="R10" s="17"/>
      <c r="S10" s="17" t="s">
        <v>44</v>
      </c>
      <c r="T10" s="23" t="e">
        <f t="shared" ref="T10:T11" si="0">PRODUCT(L10/S10)</f>
        <v>#VALUE!</v>
      </c>
      <c r="U10" s="25">
        <v>4</v>
      </c>
      <c r="V10" s="25">
        <v>0</v>
      </c>
      <c r="W10" s="25">
        <v>0</v>
      </c>
      <c r="X10" s="25">
        <v>0</v>
      </c>
      <c r="Y10" s="25">
        <v>11</v>
      </c>
      <c r="Z10" s="28"/>
      <c r="AA10" s="28"/>
      <c r="AB10" s="28"/>
      <c r="AC10" s="28"/>
      <c r="AD10" s="28"/>
      <c r="AE10" s="25"/>
      <c r="AF10" s="25"/>
      <c r="AG10" s="25"/>
      <c r="AH10" s="25"/>
      <c r="AI10" s="25"/>
      <c r="AJ10" s="25"/>
      <c r="AK10" s="22"/>
      <c r="AL10" s="7"/>
      <c r="AM10" s="7"/>
      <c r="AN10" s="7"/>
      <c r="AO10" s="7"/>
      <c r="AP10" s="7"/>
    </row>
    <row r="11" spans="1:42" ht="15" customHeight="1" x14ac:dyDescent="0.2">
      <c r="A11" s="1"/>
      <c r="B11" s="15" t="s">
        <v>9</v>
      </c>
      <c r="C11" s="16"/>
      <c r="D11" s="14"/>
      <c r="E11" s="17">
        <f t="shared" ref="E11:M11" si="1">SUM(E4:E10)</f>
        <v>63</v>
      </c>
      <c r="F11" s="17">
        <f t="shared" si="1"/>
        <v>2</v>
      </c>
      <c r="G11" s="17">
        <f t="shared" si="1"/>
        <v>19</v>
      </c>
      <c r="H11" s="17">
        <f t="shared" si="1"/>
        <v>43</v>
      </c>
      <c r="I11" s="17">
        <f t="shared" si="1"/>
        <v>297</v>
      </c>
      <c r="J11" s="17">
        <f t="shared" si="1"/>
        <v>42</v>
      </c>
      <c r="K11" s="17">
        <f t="shared" si="1"/>
        <v>150</v>
      </c>
      <c r="L11" s="17">
        <f t="shared" si="1"/>
        <v>84</v>
      </c>
      <c r="M11" s="17">
        <f t="shared" si="1"/>
        <v>21</v>
      </c>
      <c r="N11" s="33">
        <f>PRODUCT(I11/O11)</f>
        <v>0.65274725274725276</v>
      </c>
      <c r="O11" s="34">
        <f t="shared" ref="O11:AJ11" si="2">SUM(O4:O10)</f>
        <v>455</v>
      </c>
      <c r="P11" s="17"/>
      <c r="Q11" s="17"/>
      <c r="R11" s="17"/>
      <c r="S11" s="17"/>
      <c r="T11" s="23" t="e">
        <f t="shared" si="0"/>
        <v>#DIV/0!</v>
      </c>
      <c r="U11" s="17">
        <f t="shared" si="2"/>
        <v>7</v>
      </c>
      <c r="V11" s="17">
        <f t="shared" si="2"/>
        <v>0</v>
      </c>
      <c r="W11" s="17">
        <f t="shared" si="2"/>
        <v>0</v>
      </c>
      <c r="X11" s="17">
        <f t="shared" si="2"/>
        <v>1</v>
      </c>
      <c r="Y11" s="17">
        <f t="shared" si="2"/>
        <v>26</v>
      </c>
      <c r="Z11" s="17">
        <f t="shared" si="2"/>
        <v>7</v>
      </c>
      <c r="AA11" s="17">
        <f t="shared" si="2"/>
        <v>0</v>
      </c>
      <c r="AB11" s="17">
        <f t="shared" si="2"/>
        <v>2</v>
      </c>
      <c r="AC11" s="17">
        <f t="shared" si="2"/>
        <v>7</v>
      </c>
      <c r="AD11" s="17">
        <f t="shared" si="2"/>
        <v>47</v>
      </c>
      <c r="AE11" s="17">
        <f t="shared" si="2"/>
        <v>0</v>
      </c>
      <c r="AF11" s="17">
        <f t="shared" si="2"/>
        <v>0</v>
      </c>
      <c r="AG11" s="17">
        <f t="shared" si="2"/>
        <v>0</v>
      </c>
      <c r="AH11" s="17">
        <f t="shared" si="2"/>
        <v>0</v>
      </c>
      <c r="AI11" s="17">
        <f t="shared" si="2"/>
        <v>1</v>
      </c>
      <c r="AJ11" s="17">
        <f t="shared" si="2"/>
        <v>0</v>
      </c>
      <c r="AK11" s="22"/>
      <c r="AL11" s="7"/>
      <c r="AM11" s="7"/>
      <c r="AN11" s="7"/>
      <c r="AO11" s="7"/>
      <c r="AP11" s="7"/>
    </row>
    <row r="12" spans="1:42" ht="15" customHeight="1" x14ac:dyDescent="0.2">
      <c r="A12" s="1"/>
      <c r="B12" s="26" t="s">
        <v>2</v>
      </c>
      <c r="C12" s="35"/>
      <c r="D12" s="36">
        <f>SUM(F11:H11)+((I11-F11-G11)/3)+(E11/3)+(AE11*25)+(AF11*25)+(AG11*10)+(AH11*25)+(AI11*20)+(AJ11*15)</f>
        <v>197</v>
      </c>
      <c r="E12" s="1"/>
      <c r="F12" s="1"/>
      <c r="G12" s="1"/>
      <c r="H12" s="1"/>
      <c r="I12" s="1"/>
      <c r="J12" s="1"/>
      <c r="K12" s="1"/>
      <c r="L12" s="1"/>
      <c r="M12" s="1"/>
      <c r="N12" s="37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23"/>
      <c r="AC12" s="1"/>
      <c r="AD12" s="1"/>
      <c r="AE12" s="1"/>
      <c r="AF12" s="1"/>
      <c r="AG12" s="23"/>
      <c r="AH12" s="1"/>
      <c r="AI12" s="38"/>
      <c r="AJ12" s="1"/>
      <c r="AK12" s="22"/>
      <c r="AL12" s="7"/>
      <c r="AM12" s="7"/>
      <c r="AN12" s="7"/>
      <c r="AO12" s="7"/>
      <c r="AP12" s="7"/>
    </row>
    <row r="13" spans="1:42" s="8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37"/>
      <c r="O13" s="39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23"/>
      <c r="AC13" s="1"/>
      <c r="AD13" s="1"/>
      <c r="AE13" s="1"/>
      <c r="AF13" s="1"/>
      <c r="AG13" s="23"/>
      <c r="AH13" s="1"/>
      <c r="AI13" s="1"/>
      <c r="AJ13" s="1"/>
      <c r="AK13" s="22"/>
      <c r="AL13" s="7"/>
      <c r="AM13" s="7"/>
      <c r="AN13" s="7"/>
      <c r="AO13" s="7"/>
      <c r="AP13" s="7"/>
    </row>
    <row r="14" spans="1:42" ht="15" customHeight="1" x14ac:dyDescent="0.25">
      <c r="A14" s="1"/>
      <c r="B14" s="21" t="s">
        <v>16</v>
      </c>
      <c r="C14" s="40"/>
      <c r="D14" s="40"/>
      <c r="E14" s="17" t="s">
        <v>4</v>
      </c>
      <c r="F14" s="17" t="s">
        <v>13</v>
      </c>
      <c r="G14" s="14" t="s">
        <v>14</v>
      </c>
      <c r="H14" s="17" t="s">
        <v>15</v>
      </c>
      <c r="I14" s="17" t="s">
        <v>3</v>
      </c>
      <c r="J14" s="1"/>
      <c r="K14" s="17" t="s">
        <v>25</v>
      </c>
      <c r="L14" s="17" t="s">
        <v>26</v>
      </c>
      <c r="M14" s="17" t="s">
        <v>27</v>
      </c>
      <c r="N14" s="33" t="s">
        <v>35</v>
      </c>
      <c r="O14" s="23"/>
      <c r="P14" s="41" t="s">
        <v>32</v>
      </c>
      <c r="Q14" s="11"/>
      <c r="R14" s="11"/>
      <c r="S14" s="11"/>
      <c r="T14" s="42"/>
      <c r="U14" s="42"/>
      <c r="V14" s="42"/>
      <c r="W14" s="42"/>
      <c r="X14" s="42"/>
      <c r="Y14" s="11"/>
      <c r="Z14" s="11"/>
      <c r="AA14" s="11"/>
      <c r="AB14" s="10"/>
      <c r="AC14" s="42"/>
      <c r="AD14" s="11"/>
      <c r="AE14" s="11"/>
      <c r="AF14" s="11"/>
      <c r="AG14" s="10"/>
      <c r="AH14" s="11"/>
      <c r="AI14" s="11"/>
      <c r="AJ14" s="43"/>
      <c r="AK14" s="22"/>
      <c r="AL14" s="7"/>
      <c r="AM14" s="7"/>
      <c r="AN14" s="7"/>
      <c r="AO14" s="7"/>
      <c r="AP14" s="7"/>
    </row>
    <row r="15" spans="1:42" ht="15" customHeight="1" x14ac:dyDescent="0.2">
      <c r="A15" s="1"/>
      <c r="B15" s="41" t="s">
        <v>17</v>
      </c>
      <c r="C15" s="11"/>
      <c r="D15" s="43"/>
      <c r="E15" s="25">
        <f>PRODUCT(E11)</f>
        <v>63</v>
      </c>
      <c r="F15" s="25">
        <f>PRODUCT(F11)</f>
        <v>2</v>
      </c>
      <c r="G15" s="25">
        <f>PRODUCT(G11)</f>
        <v>19</v>
      </c>
      <c r="H15" s="25">
        <f>PRODUCT(H11)</f>
        <v>43</v>
      </c>
      <c r="I15" s="25">
        <f>PRODUCT(I11)</f>
        <v>297</v>
      </c>
      <c r="J15" s="1"/>
      <c r="K15" s="44">
        <f>PRODUCT((F15+G15)/E15)</f>
        <v>0.33333333333333331</v>
      </c>
      <c r="L15" s="44">
        <f>PRODUCT(H15/E15)</f>
        <v>0.68253968253968256</v>
      </c>
      <c r="M15" s="44">
        <f>PRODUCT(I15/E15)</f>
        <v>4.7142857142857144</v>
      </c>
      <c r="N15" s="27">
        <f>PRODUCT(N11)</f>
        <v>0.65274725274725276</v>
      </c>
      <c r="O15" s="23">
        <f>PRODUCT(O11)</f>
        <v>455</v>
      </c>
      <c r="P15" s="45" t="s">
        <v>33</v>
      </c>
      <c r="Q15" s="46"/>
      <c r="R15" s="47" t="s">
        <v>48</v>
      </c>
      <c r="S15" s="47"/>
      <c r="T15" s="47"/>
      <c r="U15" s="47"/>
      <c r="V15" s="47"/>
      <c r="W15" s="47"/>
      <c r="X15" s="47"/>
      <c r="Y15" s="47"/>
      <c r="Z15" s="47"/>
      <c r="AA15" s="48"/>
      <c r="AB15" s="49" t="s">
        <v>36</v>
      </c>
      <c r="AC15" s="47"/>
      <c r="AD15" s="47" t="s">
        <v>49</v>
      </c>
      <c r="AE15" s="48"/>
      <c r="AF15" s="47"/>
      <c r="AG15" s="47"/>
      <c r="AH15" s="47"/>
      <c r="AI15" s="47"/>
      <c r="AJ15" s="84"/>
      <c r="AK15" s="22"/>
      <c r="AL15" s="7"/>
      <c r="AM15" s="7"/>
      <c r="AN15" s="7"/>
      <c r="AO15" s="7"/>
      <c r="AP15" s="7"/>
    </row>
    <row r="16" spans="1:42" ht="15" customHeight="1" x14ac:dyDescent="0.2">
      <c r="A16" s="1"/>
      <c r="B16" s="50" t="s">
        <v>18</v>
      </c>
      <c r="C16" s="51"/>
      <c r="D16" s="52"/>
      <c r="E16" s="25">
        <f>PRODUCT(U11)</f>
        <v>7</v>
      </c>
      <c r="F16" s="25">
        <f>PRODUCT(V11)</f>
        <v>0</v>
      </c>
      <c r="G16" s="25">
        <f>PRODUCT(W11)</f>
        <v>0</v>
      </c>
      <c r="H16" s="25">
        <f>PRODUCT(X11)</f>
        <v>1</v>
      </c>
      <c r="I16" s="25">
        <f>PRODUCT(Y11)</f>
        <v>26</v>
      </c>
      <c r="J16" s="1"/>
      <c r="K16" s="44">
        <f>PRODUCT((F16+G16)/E16)</f>
        <v>0</v>
      </c>
      <c r="L16" s="44">
        <f>PRODUCT(H16/E16)</f>
        <v>0.14285714285714285</v>
      </c>
      <c r="M16" s="44">
        <f>PRODUCT(I16/E16)</f>
        <v>3.7142857142857144</v>
      </c>
      <c r="N16" s="27">
        <v>0.49099999999999999</v>
      </c>
      <c r="O16" s="53">
        <v>53</v>
      </c>
      <c r="P16" s="54" t="s">
        <v>58</v>
      </c>
      <c r="Q16" s="55"/>
      <c r="R16" s="56"/>
      <c r="S16" s="56"/>
      <c r="T16" s="56"/>
      <c r="U16" s="56"/>
      <c r="V16" s="56"/>
      <c r="W16" s="56"/>
      <c r="X16" s="56"/>
      <c r="Y16" s="56"/>
      <c r="Z16" s="56"/>
      <c r="AA16" s="57"/>
      <c r="AB16" s="58"/>
      <c r="AC16" s="56"/>
      <c r="AD16" s="56"/>
      <c r="AE16" s="57"/>
      <c r="AF16" s="56"/>
      <c r="AG16" s="56"/>
      <c r="AH16" s="56"/>
      <c r="AI16" s="56"/>
      <c r="AJ16" s="85"/>
      <c r="AK16" s="22"/>
      <c r="AL16" s="7"/>
      <c r="AM16" s="7"/>
      <c r="AN16" s="7"/>
      <c r="AO16" s="7"/>
      <c r="AP16" s="7"/>
    </row>
    <row r="17" spans="1:42" ht="15" customHeight="1" x14ac:dyDescent="0.2">
      <c r="A17" s="1"/>
      <c r="B17" s="59" t="s">
        <v>19</v>
      </c>
      <c r="C17" s="60"/>
      <c r="D17" s="61"/>
      <c r="E17" s="28">
        <v>7</v>
      </c>
      <c r="F17" s="28">
        <v>0</v>
      </c>
      <c r="G17" s="28">
        <v>2</v>
      </c>
      <c r="H17" s="28">
        <v>7</v>
      </c>
      <c r="I17" s="28">
        <v>47</v>
      </c>
      <c r="J17" s="1"/>
      <c r="K17" s="62">
        <f>PRODUCT((F17+G17)/E17)</f>
        <v>0.2857142857142857</v>
      </c>
      <c r="L17" s="62">
        <f>PRODUCT(H17/E17)</f>
        <v>1</v>
      </c>
      <c r="M17" s="62">
        <f>PRODUCT(I17/E17)</f>
        <v>6.7142857142857144</v>
      </c>
      <c r="N17" s="63">
        <f>PRODUCT(I17/O17)</f>
        <v>0.69117647058823528</v>
      </c>
      <c r="O17" s="23">
        <v>68</v>
      </c>
      <c r="P17" s="54" t="s">
        <v>59</v>
      </c>
      <c r="Q17" s="55"/>
      <c r="R17" s="56" t="s">
        <v>54</v>
      </c>
      <c r="S17" s="56"/>
      <c r="T17" s="56"/>
      <c r="U17" s="56"/>
      <c r="V17" s="56"/>
      <c r="W17" s="56"/>
      <c r="X17" s="56"/>
      <c r="Y17" s="56"/>
      <c r="Z17" s="56"/>
      <c r="AA17" s="57"/>
      <c r="AB17" s="58" t="s">
        <v>53</v>
      </c>
      <c r="AC17" s="56"/>
      <c r="AD17" s="56" t="s">
        <v>55</v>
      </c>
      <c r="AE17" s="57"/>
      <c r="AF17" s="56"/>
      <c r="AG17" s="56"/>
      <c r="AH17" s="56"/>
      <c r="AI17" s="56"/>
      <c r="AJ17" s="85"/>
      <c r="AK17" s="22"/>
      <c r="AL17" s="7"/>
      <c r="AM17" s="7"/>
      <c r="AN17" s="7"/>
      <c r="AO17" s="7"/>
      <c r="AP17" s="7"/>
    </row>
    <row r="18" spans="1:42" ht="15" customHeight="1" x14ac:dyDescent="0.2">
      <c r="A18" s="1"/>
      <c r="B18" s="64" t="s">
        <v>20</v>
      </c>
      <c r="C18" s="65"/>
      <c r="D18" s="66"/>
      <c r="E18" s="17">
        <f>SUM(E15:E17)</f>
        <v>77</v>
      </c>
      <c r="F18" s="17">
        <f>SUM(F15:F17)</f>
        <v>2</v>
      </c>
      <c r="G18" s="17">
        <f>SUM(G15:G17)</f>
        <v>21</v>
      </c>
      <c r="H18" s="17">
        <f>SUM(H15:H17)</f>
        <v>51</v>
      </c>
      <c r="I18" s="17">
        <f>SUM(I15:I17)</f>
        <v>370</v>
      </c>
      <c r="J18" s="1"/>
      <c r="K18" s="67">
        <f>PRODUCT((F18+G18)/E18)</f>
        <v>0.29870129870129869</v>
      </c>
      <c r="L18" s="67">
        <f>PRODUCT(H18/E18)</f>
        <v>0.66233766233766234</v>
      </c>
      <c r="M18" s="67">
        <f>PRODUCT(I18/E18)</f>
        <v>4.8051948051948052</v>
      </c>
      <c r="N18" s="33">
        <f>PRODUCT(I18/O18)</f>
        <v>0.64236111111111116</v>
      </c>
      <c r="O18" s="23">
        <f>SUM(O15:O17)</f>
        <v>576</v>
      </c>
      <c r="P18" s="68" t="s">
        <v>34</v>
      </c>
      <c r="Q18" s="69"/>
      <c r="R18" s="70" t="s">
        <v>50</v>
      </c>
      <c r="S18" s="70"/>
      <c r="T18" s="70"/>
      <c r="U18" s="70"/>
      <c r="V18" s="70"/>
      <c r="W18" s="70"/>
      <c r="X18" s="70"/>
      <c r="Y18" s="70"/>
      <c r="Z18" s="70"/>
      <c r="AA18" s="71"/>
      <c r="AB18" s="72" t="s">
        <v>52</v>
      </c>
      <c r="AC18" s="70"/>
      <c r="AD18" s="70" t="s">
        <v>51</v>
      </c>
      <c r="AE18" s="71"/>
      <c r="AF18" s="70"/>
      <c r="AG18" s="70"/>
      <c r="AH18" s="70"/>
      <c r="AI18" s="70"/>
      <c r="AJ18" s="86"/>
      <c r="AK18" s="22"/>
      <c r="AL18" s="7"/>
      <c r="AM18" s="7"/>
      <c r="AN18" s="7"/>
      <c r="AO18" s="7"/>
      <c r="AP18" s="7"/>
    </row>
    <row r="19" spans="1:42" ht="15" customHeight="1" x14ac:dyDescent="0.25">
      <c r="A19" s="1"/>
      <c r="B19" s="38"/>
      <c r="C19" s="38"/>
      <c r="D19" s="38"/>
      <c r="E19" s="38"/>
      <c r="F19" s="38"/>
      <c r="G19" s="38"/>
      <c r="H19" s="38"/>
      <c r="I19" s="38"/>
      <c r="J19" s="1"/>
      <c r="K19" s="38"/>
      <c r="L19" s="38"/>
      <c r="M19" s="38"/>
      <c r="N19" s="37"/>
      <c r="O19" s="23"/>
      <c r="P19" s="1"/>
      <c r="Q19" s="1"/>
      <c r="R19" s="1"/>
      <c r="S19" s="1"/>
      <c r="T19" s="23"/>
      <c r="U19" s="23"/>
      <c r="V19" s="73"/>
      <c r="W19" s="1"/>
      <c r="X19" s="1"/>
      <c r="Y19" s="1"/>
      <c r="Z19" s="1"/>
      <c r="AA19" s="1"/>
      <c r="AB19" s="23"/>
      <c r="AC19" s="1"/>
      <c r="AD19" s="1"/>
      <c r="AE19" s="1"/>
      <c r="AF19" s="1"/>
      <c r="AG19" s="23"/>
      <c r="AH19" s="1"/>
      <c r="AI19" s="1"/>
      <c r="AJ19" s="1"/>
      <c r="AK19" s="22"/>
      <c r="AL19" s="7"/>
      <c r="AM19" s="7"/>
      <c r="AN19" s="7"/>
      <c r="AO19" s="7"/>
      <c r="AP19" s="7"/>
    </row>
    <row r="20" spans="1:42" ht="15" customHeight="1" x14ac:dyDescent="0.25">
      <c r="A20" s="1"/>
      <c r="B20" s="1" t="s">
        <v>37</v>
      </c>
      <c r="C20" s="1"/>
      <c r="D20" s="1" t="s">
        <v>46</v>
      </c>
      <c r="E20" s="1"/>
      <c r="F20" s="23"/>
      <c r="G20" s="1"/>
      <c r="H20" s="1"/>
      <c r="I20" s="1"/>
      <c r="J20" s="1"/>
      <c r="K20" s="1"/>
      <c r="L20" s="1"/>
      <c r="M20" s="1"/>
      <c r="N20" s="1"/>
      <c r="O20" s="23"/>
      <c r="P20" s="1"/>
      <c r="Q20" s="1"/>
      <c r="R20" s="1"/>
      <c r="S20" s="1"/>
      <c r="T20" s="23"/>
      <c r="U20" s="23"/>
      <c r="V20" s="73"/>
      <c r="W20" s="1"/>
      <c r="X20" s="1"/>
      <c r="Y20" s="1"/>
      <c r="Z20" s="1"/>
      <c r="AA20" s="1"/>
      <c r="AB20" s="23"/>
      <c r="AC20" s="1"/>
      <c r="AD20" s="1"/>
      <c r="AE20" s="1"/>
      <c r="AF20" s="1"/>
      <c r="AG20" s="23"/>
      <c r="AH20" s="1"/>
      <c r="AI20" s="1"/>
      <c r="AJ20" s="1"/>
      <c r="AK20" s="22"/>
      <c r="AL20" s="7"/>
      <c r="AM20" s="7"/>
      <c r="AN20" s="7"/>
      <c r="AO20" s="7"/>
      <c r="AP20" s="7"/>
    </row>
    <row r="21" spans="1:42" ht="15" customHeight="1" x14ac:dyDescent="0.25">
      <c r="A21" s="1"/>
      <c r="B21" s="1"/>
      <c r="C21" s="1"/>
      <c r="D21" s="1" t="s">
        <v>47</v>
      </c>
      <c r="E21" s="1"/>
      <c r="F21" s="23"/>
      <c r="G21" s="1"/>
      <c r="H21" s="1"/>
      <c r="I21" s="1"/>
      <c r="J21" s="1"/>
      <c r="K21" s="1"/>
      <c r="L21" s="1"/>
      <c r="M21" s="1"/>
      <c r="N21" s="1"/>
      <c r="O21" s="23"/>
      <c r="P21" s="1"/>
      <c r="Q21" s="1"/>
      <c r="R21" s="1"/>
      <c r="S21" s="1"/>
      <c r="T21" s="23"/>
      <c r="U21" s="23"/>
      <c r="V21" s="73"/>
      <c r="W21" s="1"/>
      <c r="X21" s="1"/>
      <c r="Y21" s="1"/>
      <c r="Z21" s="1"/>
      <c r="AA21" s="1"/>
      <c r="AB21" s="23"/>
      <c r="AC21" s="1"/>
      <c r="AD21" s="1"/>
      <c r="AE21" s="1"/>
      <c r="AF21" s="1"/>
      <c r="AG21" s="23"/>
      <c r="AH21" s="1"/>
      <c r="AI21" s="1"/>
      <c r="AJ21" s="1"/>
      <c r="AK21" s="22"/>
      <c r="AL21" s="7"/>
      <c r="AM21" s="7"/>
      <c r="AN21" s="7"/>
      <c r="AO21" s="7"/>
      <c r="AP21" s="7"/>
    </row>
    <row r="22" spans="1:42" ht="15" customHeight="1" x14ac:dyDescent="0.25">
      <c r="A22" s="1"/>
      <c r="B22" s="1"/>
      <c r="C22" s="1"/>
      <c r="D22" s="1"/>
      <c r="E22" s="1"/>
      <c r="F22" s="23"/>
      <c r="G22" s="1"/>
      <c r="H22" s="1"/>
      <c r="I22" s="1"/>
      <c r="J22" s="1"/>
      <c r="K22" s="1"/>
      <c r="L22" s="1"/>
      <c r="M22" s="1"/>
      <c r="N22" s="1"/>
      <c r="O22" s="23"/>
      <c r="P22" s="1"/>
      <c r="Q22" s="1"/>
      <c r="R22" s="1"/>
      <c r="S22" s="1"/>
      <c r="T22" s="23"/>
      <c r="U22" s="23"/>
      <c r="V22" s="73"/>
      <c r="W22" s="1"/>
      <c r="X22" s="1"/>
      <c r="Y22" s="1"/>
      <c r="Z22" s="1"/>
      <c r="AA22" s="1"/>
      <c r="AB22" s="23"/>
      <c r="AC22" s="1"/>
      <c r="AD22" s="1"/>
      <c r="AE22" s="1"/>
      <c r="AF22" s="1"/>
      <c r="AG22" s="23"/>
      <c r="AH22" s="1"/>
      <c r="AI22" s="1"/>
      <c r="AJ22" s="1"/>
      <c r="AK22" s="22"/>
      <c r="AL22" s="7"/>
      <c r="AM22" s="7"/>
      <c r="AN22" s="7"/>
      <c r="AO22" s="7"/>
      <c r="AP22" s="7"/>
    </row>
    <row r="23" spans="1:42" ht="15" customHeight="1" x14ac:dyDescent="0.25">
      <c r="A23" s="1"/>
      <c r="B23" s="1"/>
      <c r="C23" s="1"/>
      <c r="D23" s="1"/>
      <c r="E23" s="1"/>
      <c r="F23" s="23"/>
      <c r="G23" s="1"/>
      <c r="H23" s="1"/>
      <c r="I23" s="1"/>
      <c r="J23" s="1"/>
      <c r="K23" s="1"/>
      <c r="L23" s="1"/>
      <c r="M23" s="1"/>
      <c r="N23" s="1"/>
      <c r="O23" s="23"/>
      <c r="P23" s="1"/>
      <c r="Q23" s="1"/>
      <c r="R23" s="1"/>
      <c r="S23" s="1"/>
      <c r="T23" s="23"/>
      <c r="U23" s="23"/>
      <c r="V23" s="73"/>
      <c r="W23" s="1"/>
      <c r="X23" s="1"/>
      <c r="Y23" s="1"/>
      <c r="Z23" s="1"/>
      <c r="AA23" s="1"/>
      <c r="AB23" s="23"/>
      <c r="AC23" s="1"/>
      <c r="AD23" s="1"/>
      <c r="AE23" s="1"/>
      <c r="AF23" s="1"/>
      <c r="AG23" s="23"/>
      <c r="AH23" s="1"/>
      <c r="AI23" s="1"/>
      <c r="AJ23" s="1"/>
      <c r="AK23" s="22"/>
      <c r="AL23" s="7"/>
      <c r="AM23" s="7"/>
      <c r="AN23" s="7"/>
      <c r="AO23" s="7"/>
      <c r="AP23" s="7"/>
    </row>
    <row r="24" spans="1:42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3"/>
      <c r="P24" s="1"/>
      <c r="Q24" s="1"/>
      <c r="R24" s="1"/>
      <c r="S24" s="1"/>
      <c r="T24" s="23"/>
      <c r="U24" s="23"/>
      <c r="V24" s="73"/>
      <c r="W24" s="1"/>
      <c r="X24" s="1"/>
      <c r="Y24" s="1"/>
      <c r="Z24" s="1"/>
      <c r="AA24" s="1"/>
      <c r="AB24" s="23"/>
      <c r="AC24" s="1"/>
      <c r="AD24" s="1"/>
      <c r="AE24" s="1"/>
      <c r="AF24" s="1"/>
      <c r="AG24" s="23"/>
      <c r="AH24" s="1"/>
      <c r="AI24" s="1"/>
      <c r="AJ24" s="1"/>
      <c r="AK24" s="22"/>
      <c r="AL24" s="7"/>
      <c r="AM24" s="7"/>
      <c r="AN24" s="7"/>
      <c r="AO24" s="7"/>
      <c r="AP24" s="7"/>
    </row>
    <row r="25" spans="1:42" s="75" customFormat="1" ht="15" customHeight="1" x14ac:dyDescent="0.2">
      <c r="A25" s="1"/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74"/>
      <c r="N25" s="74"/>
      <c r="O25" s="23"/>
      <c r="P25" s="1"/>
      <c r="Q25" s="1"/>
      <c r="R25" s="1"/>
      <c r="S25" s="23"/>
      <c r="T25" s="23"/>
      <c r="U25" s="23"/>
      <c r="V25" s="23"/>
      <c r="W25" s="1"/>
      <c r="X25" s="1"/>
      <c r="Y25" s="1"/>
      <c r="Z25" s="1"/>
      <c r="AA25" s="1"/>
      <c r="AB25" s="23"/>
      <c r="AC25" s="1"/>
      <c r="AD25" s="1"/>
      <c r="AE25" s="1"/>
      <c r="AF25" s="1"/>
      <c r="AG25" s="23"/>
      <c r="AH25" s="1"/>
      <c r="AI25" s="1"/>
      <c r="AJ25" s="1"/>
      <c r="AK25" s="22"/>
      <c r="AL25" s="7"/>
      <c r="AM25" s="7"/>
      <c r="AN25" s="7"/>
      <c r="AO25" s="7"/>
      <c r="AP25" s="7"/>
    </row>
    <row r="26" spans="1:42" s="75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3"/>
      <c r="P26" s="1"/>
      <c r="Q26" s="1"/>
      <c r="R26" s="1"/>
      <c r="S26" s="1"/>
      <c r="T26" s="23"/>
      <c r="U26" s="23"/>
      <c r="V26" s="73"/>
      <c r="W26" s="1"/>
      <c r="X26" s="1"/>
      <c r="Y26" s="1"/>
      <c r="Z26" s="1"/>
      <c r="AA26" s="1"/>
      <c r="AB26" s="23"/>
      <c r="AC26" s="1"/>
      <c r="AD26" s="1"/>
      <c r="AE26" s="1"/>
      <c r="AF26" s="1"/>
      <c r="AG26" s="23"/>
      <c r="AH26" s="1"/>
      <c r="AI26" s="1"/>
      <c r="AJ26" s="1"/>
      <c r="AK26" s="22"/>
      <c r="AL26" s="7"/>
      <c r="AM26" s="7"/>
      <c r="AN26" s="7"/>
      <c r="AO26" s="7"/>
      <c r="AP26" s="7"/>
    </row>
    <row r="27" spans="1:42" s="75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3"/>
      <c r="P27" s="1"/>
      <c r="Q27" s="1"/>
      <c r="R27" s="1"/>
      <c r="S27" s="1"/>
      <c r="T27" s="23"/>
      <c r="U27" s="23"/>
      <c r="V27" s="73"/>
      <c r="W27" s="1"/>
      <c r="X27" s="1"/>
      <c r="Y27" s="1"/>
      <c r="Z27" s="1"/>
      <c r="AA27" s="1"/>
      <c r="AB27" s="23"/>
      <c r="AC27" s="1"/>
      <c r="AD27" s="1"/>
      <c r="AE27" s="1"/>
      <c r="AF27" s="1"/>
      <c r="AG27" s="23"/>
      <c r="AH27" s="1"/>
      <c r="AI27" s="1"/>
      <c r="AJ27" s="1"/>
      <c r="AK27" s="22"/>
      <c r="AL27" s="7"/>
      <c r="AM27" s="7"/>
      <c r="AN27" s="7"/>
      <c r="AO27" s="7"/>
      <c r="AP27" s="7"/>
    </row>
    <row r="28" spans="1:42" s="75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3"/>
      <c r="P28" s="1"/>
      <c r="Q28" s="1"/>
      <c r="R28" s="1"/>
      <c r="S28" s="1"/>
      <c r="T28" s="23"/>
      <c r="U28" s="23"/>
      <c r="V28" s="73"/>
      <c r="W28" s="1"/>
      <c r="X28" s="1"/>
      <c r="Y28" s="1"/>
      <c r="Z28" s="1"/>
      <c r="AA28" s="1"/>
      <c r="AB28" s="23"/>
      <c r="AC28" s="1"/>
      <c r="AD28" s="1"/>
      <c r="AE28" s="1"/>
      <c r="AF28" s="1"/>
      <c r="AG28" s="23"/>
      <c r="AH28" s="1"/>
      <c r="AI28" s="1"/>
      <c r="AJ28" s="1"/>
      <c r="AK28" s="22"/>
      <c r="AL28" s="7"/>
      <c r="AM28" s="7"/>
      <c r="AN28" s="7"/>
      <c r="AO28" s="7"/>
      <c r="AP28" s="7"/>
    </row>
    <row r="29" spans="1:42" s="75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3"/>
      <c r="P29" s="1"/>
      <c r="Q29" s="1"/>
      <c r="R29" s="1"/>
      <c r="S29" s="1"/>
      <c r="T29" s="23"/>
      <c r="U29" s="23"/>
      <c r="V29" s="73"/>
      <c r="W29" s="1"/>
      <c r="X29" s="1"/>
      <c r="Y29" s="1"/>
      <c r="Z29" s="1"/>
      <c r="AA29" s="1"/>
      <c r="AB29" s="23"/>
      <c r="AC29" s="1"/>
      <c r="AD29" s="1"/>
      <c r="AE29" s="1"/>
      <c r="AF29" s="1"/>
      <c r="AG29" s="23"/>
      <c r="AH29" s="1"/>
      <c r="AI29" s="1"/>
      <c r="AJ29" s="1"/>
      <c r="AK29" s="22"/>
      <c r="AL29" s="7"/>
      <c r="AM29" s="7"/>
      <c r="AN29" s="7"/>
      <c r="AO29" s="7"/>
      <c r="AP29" s="7"/>
    </row>
    <row r="30" spans="1:42" s="75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3"/>
      <c r="P30" s="1"/>
      <c r="Q30" s="1"/>
      <c r="R30" s="1"/>
      <c r="S30" s="1"/>
      <c r="T30" s="23"/>
      <c r="U30" s="23"/>
      <c r="V30" s="73"/>
      <c r="W30" s="1"/>
      <c r="X30" s="1"/>
      <c r="Y30" s="1"/>
      <c r="Z30" s="1"/>
      <c r="AA30" s="1"/>
      <c r="AB30" s="23"/>
      <c r="AC30" s="1"/>
      <c r="AD30" s="1"/>
      <c r="AE30" s="1"/>
      <c r="AF30" s="1"/>
      <c r="AG30" s="23"/>
      <c r="AH30" s="1"/>
      <c r="AI30" s="1"/>
      <c r="AJ30" s="1"/>
      <c r="AK30" s="22"/>
      <c r="AL30" s="7"/>
      <c r="AM30" s="7"/>
      <c r="AN30" s="7"/>
      <c r="AO30" s="7"/>
      <c r="AP30" s="7"/>
    </row>
    <row r="31" spans="1:42" s="75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3"/>
      <c r="P31" s="1"/>
      <c r="Q31" s="1"/>
      <c r="R31" s="1"/>
      <c r="S31" s="1"/>
      <c r="T31" s="23"/>
      <c r="U31" s="23"/>
      <c r="V31" s="73"/>
      <c r="W31" s="1"/>
      <c r="X31" s="1"/>
      <c r="Y31" s="1"/>
      <c r="Z31" s="1"/>
      <c r="AA31" s="1"/>
      <c r="AB31" s="23"/>
      <c r="AC31" s="1"/>
      <c r="AD31" s="1"/>
      <c r="AE31" s="1"/>
      <c r="AF31" s="1"/>
      <c r="AG31" s="23"/>
      <c r="AH31" s="1"/>
      <c r="AI31" s="1"/>
      <c r="AJ31" s="1"/>
      <c r="AK31" s="22"/>
      <c r="AL31" s="7"/>
      <c r="AM31" s="7"/>
      <c r="AN31" s="7"/>
      <c r="AO31" s="7"/>
      <c r="AP31" s="7"/>
    </row>
    <row r="32" spans="1:42" s="75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3"/>
      <c r="P32" s="1"/>
      <c r="Q32" s="1"/>
      <c r="R32" s="1"/>
      <c r="S32" s="1"/>
      <c r="T32" s="23"/>
      <c r="U32" s="23"/>
      <c r="V32" s="73"/>
      <c r="W32" s="1"/>
      <c r="X32" s="1"/>
      <c r="Y32" s="1"/>
      <c r="Z32" s="1"/>
      <c r="AA32" s="1"/>
      <c r="AB32" s="23"/>
      <c r="AC32" s="1"/>
      <c r="AD32" s="1"/>
      <c r="AE32" s="1"/>
      <c r="AF32" s="1"/>
      <c r="AG32" s="23"/>
      <c r="AH32" s="1"/>
      <c r="AI32" s="1"/>
      <c r="AJ32" s="1"/>
      <c r="AK32" s="22"/>
      <c r="AL32" s="7"/>
      <c r="AM32" s="7"/>
      <c r="AN32" s="7"/>
      <c r="AO32" s="7"/>
      <c r="AP32" s="7"/>
    </row>
    <row r="33" spans="1:42" s="75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3"/>
      <c r="P33" s="1"/>
      <c r="Q33" s="1"/>
      <c r="R33" s="1"/>
      <c r="S33" s="1"/>
      <c r="T33" s="23"/>
      <c r="U33" s="23"/>
      <c r="V33" s="73"/>
      <c r="W33" s="1"/>
      <c r="X33" s="1"/>
      <c r="Y33" s="1"/>
      <c r="Z33" s="1"/>
      <c r="AA33" s="1"/>
      <c r="AB33" s="23"/>
      <c r="AC33" s="1"/>
      <c r="AD33" s="1"/>
      <c r="AE33" s="1"/>
      <c r="AF33" s="1"/>
      <c r="AG33" s="23"/>
      <c r="AH33" s="1"/>
      <c r="AI33" s="1"/>
      <c r="AJ33" s="1"/>
      <c r="AK33" s="22"/>
      <c r="AL33" s="7"/>
      <c r="AM33" s="7"/>
      <c r="AN33" s="7"/>
      <c r="AO33" s="7"/>
      <c r="AP33" s="7"/>
    </row>
    <row r="34" spans="1:42" s="75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3"/>
      <c r="P34" s="1"/>
      <c r="Q34" s="1"/>
      <c r="R34" s="1"/>
      <c r="S34" s="1"/>
      <c r="T34" s="23"/>
      <c r="U34" s="23"/>
      <c r="V34" s="73"/>
      <c r="W34" s="1"/>
      <c r="X34" s="1"/>
      <c r="Y34" s="1"/>
      <c r="Z34" s="1"/>
      <c r="AA34" s="1"/>
      <c r="AB34" s="23"/>
      <c r="AC34" s="1"/>
      <c r="AD34" s="1"/>
      <c r="AE34" s="1"/>
      <c r="AF34" s="1"/>
      <c r="AG34" s="23"/>
      <c r="AH34" s="1"/>
      <c r="AI34" s="1"/>
      <c r="AJ34" s="1"/>
      <c r="AK34" s="22"/>
      <c r="AL34" s="7"/>
      <c r="AM34" s="7"/>
      <c r="AN34" s="7"/>
      <c r="AO34" s="7"/>
      <c r="AP34" s="7"/>
    </row>
    <row r="35" spans="1:42" s="75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3"/>
      <c r="P35" s="1"/>
      <c r="Q35" s="1"/>
      <c r="R35" s="1"/>
      <c r="S35" s="1"/>
      <c r="T35" s="23"/>
      <c r="U35" s="23"/>
      <c r="V35" s="73"/>
      <c r="W35" s="1"/>
      <c r="X35" s="1"/>
      <c r="Y35" s="1"/>
      <c r="Z35" s="1"/>
      <c r="AA35" s="1"/>
      <c r="AB35" s="23"/>
      <c r="AC35" s="1"/>
      <c r="AD35" s="1"/>
      <c r="AE35" s="1"/>
      <c r="AF35" s="1"/>
      <c r="AG35" s="23"/>
      <c r="AH35" s="1"/>
      <c r="AI35" s="1"/>
      <c r="AJ35" s="1"/>
      <c r="AK35" s="22"/>
      <c r="AL35" s="7"/>
      <c r="AM35" s="7"/>
      <c r="AN35" s="7"/>
      <c r="AO35" s="7"/>
      <c r="AP35" s="7"/>
    </row>
    <row r="36" spans="1:42" s="75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3"/>
      <c r="P36" s="1"/>
      <c r="Q36" s="1"/>
      <c r="R36" s="1"/>
      <c r="S36" s="1"/>
      <c r="T36" s="23"/>
      <c r="U36" s="23"/>
      <c r="V36" s="73"/>
      <c r="W36" s="1"/>
      <c r="X36" s="1"/>
      <c r="Y36" s="1"/>
      <c r="Z36" s="1"/>
      <c r="AA36" s="1"/>
      <c r="AB36" s="23"/>
      <c r="AC36" s="1"/>
      <c r="AD36" s="1"/>
      <c r="AE36" s="1"/>
      <c r="AF36" s="1"/>
      <c r="AG36" s="23"/>
      <c r="AH36" s="1"/>
      <c r="AI36" s="1"/>
      <c r="AJ36" s="1"/>
      <c r="AK36" s="22"/>
      <c r="AL36" s="7"/>
      <c r="AM36" s="7"/>
      <c r="AN36" s="7"/>
      <c r="AO36" s="7"/>
      <c r="AP36" s="7"/>
    </row>
    <row r="37" spans="1:42" s="75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3"/>
      <c r="P37" s="1"/>
      <c r="Q37" s="1"/>
      <c r="R37" s="1"/>
      <c r="S37" s="1"/>
      <c r="T37" s="23"/>
      <c r="U37" s="23"/>
      <c r="V37" s="73"/>
      <c r="W37" s="1"/>
      <c r="X37" s="1"/>
      <c r="Y37" s="1"/>
      <c r="Z37" s="1"/>
      <c r="AA37" s="1"/>
      <c r="AB37" s="23"/>
      <c r="AC37" s="1"/>
      <c r="AD37" s="1"/>
      <c r="AE37" s="1"/>
      <c r="AF37" s="1"/>
      <c r="AG37" s="23"/>
      <c r="AH37" s="1"/>
      <c r="AI37" s="1"/>
      <c r="AJ37" s="1"/>
      <c r="AK37" s="22"/>
      <c r="AL37" s="7"/>
      <c r="AM37" s="7"/>
      <c r="AN37" s="7"/>
      <c r="AO37" s="7"/>
      <c r="AP37" s="7"/>
    </row>
    <row r="38" spans="1:42" s="75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3"/>
      <c r="P38" s="1"/>
      <c r="Q38" s="1"/>
      <c r="R38" s="1"/>
      <c r="S38" s="1"/>
      <c r="T38" s="23"/>
      <c r="U38" s="23"/>
      <c r="V38" s="73"/>
      <c r="W38" s="1"/>
      <c r="X38" s="1"/>
      <c r="Y38" s="1"/>
      <c r="Z38" s="1"/>
      <c r="AA38" s="1"/>
      <c r="AB38" s="23"/>
      <c r="AC38" s="1"/>
      <c r="AD38" s="1"/>
      <c r="AE38" s="1"/>
      <c r="AF38" s="1"/>
      <c r="AG38" s="23"/>
      <c r="AH38" s="1"/>
      <c r="AI38" s="1"/>
      <c r="AJ38" s="1"/>
      <c r="AK38" s="22"/>
      <c r="AL38" s="7"/>
      <c r="AM38" s="7"/>
      <c r="AN38" s="7"/>
      <c r="AO38" s="7"/>
      <c r="AP38" s="7"/>
    </row>
    <row r="39" spans="1:42" s="75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3"/>
      <c r="P39" s="1"/>
      <c r="Q39" s="1"/>
      <c r="R39" s="1"/>
      <c r="S39" s="1"/>
      <c r="T39" s="23"/>
      <c r="U39" s="23"/>
      <c r="V39" s="73"/>
      <c r="W39" s="1"/>
      <c r="X39" s="1"/>
      <c r="Y39" s="1"/>
      <c r="Z39" s="1"/>
      <c r="AA39" s="1"/>
      <c r="AB39" s="23"/>
      <c r="AC39" s="1"/>
      <c r="AD39" s="1"/>
      <c r="AE39" s="1"/>
      <c r="AF39" s="1"/>
      <c r="AG39" s="23"/>
      <c r="AH39" s="1"/>
      <c r="AI39" s="1"/>
      <c r="AJ39" s="1"/>
      <c r="AK39" s="22"/>
      <c r="AL39" s="7"/>
      <c r="AM39" s="7"/>
      <c r="AN39" s="7"/>
      <c r="AO39" s="7"/>
      <c r="AP39" s="7"/>
    </row>
    <row r="40" spans="1:42" s="75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3"/>
      <c r="P40" s="1"/>
      <c r="Q40" s="1"/>
      <c r="R40" s="1"/>
      <c r="S40" s="1"/>
      <c r="T40" s="23"/>
      <c r="U40" s="23"/>
      <c r="V40" s="73"/>
      <c r="W40" s="1"/>
      <c r="X40" s="1"/>
      <c r="Y40" s="1"/>
      <c r="Z40" s="1"/>
      <c r="AA40" s="1"/>
      <c r="AB40" s="23"/>
      <c r="AC40" s="1"/>
      <c r="AD40" s="1"/>
      <c r="AE40" s="1"/>
      <c r="AF40" s="1"/>
      <c r="AG40" s="23"/>
      <c r="AH40" s="1"/>
      <c r="AI40" s="1"/>
      <c r="AJ40" s="1"/>
      <c r="AK40" s="22"/>
      <c r="AL40" s="7"/>
      <c r="AM40" s="7"/>
      <c r="AN40" s="7"/>
      <c r="AO40" s="7"/>
      <c r="AP40" s="7"/>
    </row>
    <row r="41" spans="1:42" s="75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3"/>
      <c r="P41" s="1"/>
      <c r="Q41" s="1"/>
      <c r="R41" s="1"/>
      <c r="S41" s="1"/>
      <c r="T41" s="23"/>
      <c r="U41" s="23"/>
      <c r="V41" s="73"/>
      <c r="W41" s="1"/>
      <c r="X41" s="1"/>
      <c r="Y41" s="1"/>
      <c r="Z41" s="1"/>
      <c r="AA41" s="1"/>
      <c r="AB41" s="23"/>
      <c r="AC41" s="1"/>
      <c r="AD41" s="1"/>
      <c r="AE41" s="1"/>
      <c r="AF41" s="1"/>
      <c r="AG41" s="23"/>
      <c r="AH41" s="1"/>
      <c r="AI41" s="1"/>
      <c r="AJ41" s="1"/>
      <c r="AK41" s="22"/>
      <c r="AL41" s="7"/>
      <c r="AM41" s="7"/>
      <c r="AN41" s="7"/>
      <c r="AO41" s="7"/>
      <c r="AP41" s="7"/>
    </row>
    <row r="42" spans="1:42" s="75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3"/>
      <c r="P42" s="1"/>
      <c r="Q42" s="1"/>
      <c r="R42" s="1"/>
      <c r="S42" s="1"/>
      <c r="T42" s="23"/>
      <c r="U42" s="23"/>
      <c r="V42" s="73"/>
      <c r="W42" s="1"/>
      <c r="X42" s="1"/>
      <c r="Y42" s="1"/>
      <c r="Z42" s="1"/>
      <c r="AA42" s="1"/>
      <c r="AB42" s="23"/>
      <c r="AC42" s="1"/>
      <c r="AD42" s="1"/>
      <c r="AE42" s="1"/>
      <c r="AF42" s="1"/>
      <c r="AG42" s="23"/>
      <c r="AH42" s="1"/>
      <c r="AI42" s="1"/>
      <c r="AJ42" s="1"/>
      <c r="AK42" s="22"/>
      <c r="AL42" s="7"/>
      <c r="AM42" s="7"/>
      <c r="AN42" s="7"/>
      <c r="AO42" s="7"/>
      <c r="AP42" s="7"/>
    </row>
    <row r="43" spans="1:42" s="75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3"/>
      <c r="P43" s="1"/>
      <c r="Q43" s="1"/>
      <c r="R43" s="1"/>
      <c r="S43" s="1"/>
      <c r="T43" s="23"/>
      <c r="U43" s="23"/>
      <c r="V43" s="73"/>
      <c r="W43" s="1"/>
      <c r="X43" s="1"/>
      <c r="Y43" s="1"/>
      <c r="Z43" s="1"/>
      <c r="AA43" s="1"/>
      <c r="AB43" s="23"/>
      <c r="AC43" s="1"/>
      <c r="AD43" s="1"/>
      <c r="AE43" s="1"/>
      <c r="AF43" s="1"/>
      <c r="AG43" s="23"/>
      <c r="AH43" s="1"/>
      <c r="AI43" s="1"/>
      <c r="AJ43" s="1"/>
      <c r="AK43" s="22"/>
      <c r="AL43" s="7"/>
      <c r="AM43" s="7"/>
      <c r="AN43" s="7"/>
      <c r="AO43" s="7"/>
      <c r="AP43" s="7"/>
    </row>
    <row r="44" spans="1:42" s="75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3"/>
      <c r="P44" s="1"/>
      <c r="Q44" s="1"/>
      <c r="R44" s="1"/>
      <c r="S44" s="1"/>
      <c r="T44" s="23"/>
      <c r="U44" s="23"/>
      <c r="V44" s="73"/>
      <c r="W44" s="1"/>
      <c r="X44" s="1"/>
      <c r="Y44" s="1"/>
      <c r="Z44" s="1"/>
      <c r="AA44" s="1"/>
      <c r="AB44" s="23"/>
      <c r="AC44" s="1"/>
      <c r="AD44" s="1"/>
      <c r="AE44" s="1"/>
      <c r="AF44" s="1"/>
      <c r="AG44" s="23"/>
      <c r="AH44" s="1"/>
      <c r="AI44" s="1"/>
      <c r="AJ44" s="1"/>
      <c r="AK44" s="22"/>
      <c r="AL44" s="7"/>
      <c r="AM44" s="7"/>
      <c r="AN44" s="7"/>
      <c r="AO44" s="7"/>
      <c r="AP44" s="7"/>
    </row>
    <row r="45" spans="1:42" s="75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3"/>
      <c r="P45" s="1"/>
      <c r="Q45" s="1"/>
      <c r="R45" s="1"/>
      <c r="S45" s="1"/>
      <c r="T45" s="23"/>
      <c r="U45" s="23"/>
      <c r="V45" s="73"/>
      <c r="W45" s="1"/>
      <c r="X45" s="1"/>
      <c r="Y45" s="1"/>
      <c r="Z45" s="1"/>
      <c r="AA45" s="1"/>
      <c r="AB45" s="23"/>
      <c r="AC45" s="1"/>
      <c r="AD45" s="1"/>
      <c r="AE45" s="1"/>
      <c r="AF45" s="1"/>
      <c r="AG45" s="23"/>
      <c r="AH45" s="1"/>
      <c r="AI45" s="1"/>
      <c r="AJ45" s="1"/>
      <c r="AK45" s="22"/>
      <c r="AL45" s="7"/>
      <c r="AM45" s="7"/>
      <c r="AN45" s="7"/>
      <c r="AO45" s="7"/>
      <c r="AP45" s="7"/>
    </row>
    <row r="46" spans="1:42" s="75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3"/>
      <c r="P46" s="1"/>
      <c r="Q46" s="1"/>
      <c r="R46" s="1"/>
      <c r="S46" s="1"/>
      <c r="T46" s="23"/>
      <c r="U46" s="23"/>
      <c r="V46" s="73"/>
      <c r="W46" s="1"/>
      <c r="X46" s="1"/>
      <c r="Y46" s="1"/>
      <c r="Z46" s="1"/>
      <c r="AA46" s="1"/>
      <c r="AB46" s="23"/>
      <c r="AC46" s="1"/>
      <c r="AD46" s="1"/>
      <c r="AE46" s="1"/>
      <c r="AF46" s="1"/>
      <c r="AG46" s="23"/>
      <c r="AH46" s="1"/>
      <c r="AI46" s="1"/>
      <c r="AJ46" s="1"/>
      <c r="AK46" s="22"/>
      <c r="AL46" s="7"/>
      <c r="AM46" s="7"/>
      <c r="AN46" s="7"/>
      <c r="AO46" s="7"/>
      <c r="AP46" s="7"/>
    </row>
    <row r="47" spans="1:42" s="75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3"/>
      <c r="P47" s="1"/>
      <c r="Q47" s="1"/>
      <c r="R47" s="1"/>
      <c r="S47" s="1"/>
      <c r="T47" s="23"/>
      <c r="U47" s="23"/>
      <c r="V47" s="73"/>
      <c r="W47" s="1"/>
      <c r="X47" s="1"/>
      <c r="Y47" s="1"/>
      <c r="Z47" s="1"/>
      <c r="AA47" s="1"/>
      <c r="AB47" s="23"/>
      <c r="AC47" s="1"/>
      <c r="AD47" s="1"/>
      <c r="AE47" s="1"/>
      <c r="AF47" s="1"/>
      <c r="AG47" s="23"/>
      <c r="AH47" s="1"/>
      <c r="AI47" s="1"/>
      <c r="AJ47" s="1"/>
      <c r="AK47" s="22"/>
      <c r="AL47" s="7"/>
      <c r="AM47" s="7"/>
      <c r="AN47" s="7"/>
      <c r="AO47" s="7"/>
      <c r="AP47" s="7"/>
    </row>
    <row r="48" spans="1:42" s="75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3"/>
      <c r="P48" s="1"/>
      <c r="Q48" s="1"/>
      <c r="R48" s="1"/>
      <c r="S48" s="1"/>
      <c r="T48" s="23"/>
      <c r="U48" s="23"/>
      <c r="V48" s="73"/>
      <c r="W48" s="1"/>
      <c r="X48" s="1"/>
      <c r="Y48" s="1"/>
      <c r="Z48" s="1"/>
      <c r="AA48" s="1"/>
      <c r="AB48" s="23"/>
      <c r="AC48" s="1"/>
      <c r="AD48" s="1"/>
      <c r="AE48" s="1"/>
      <c r="AF48" s="1"/>
      <c r="AG48" s="23"/>
      <c r="AH48" s="1"/>
      <c r="AI48" s="1"/>
      <c r="AJ48" s="1"/>
      <c r="AK48" s="22"/>
      <c r="AL48" s="7"/>
      <c r="AM48" s="7"/>
      <c r="AN48" s="7"/>
      <c r="AO48" s="7"/>
      <c r="AP48" s="7"/>
    </row>
    <row r="49" spans="1:42" s="75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3"/>
      <c r="P49" s="1"/>
      <c r="Q49" s="1"/>
      <c r="R49" s="1"/>
      <c r="S49" s="1"/>
      <c r="T49" s="23"/>
      <c r="U49" s="23"/>
      <c r="V49" s="73"/>
      <c r="W49" s="1"/>
      <c r="X49" s="1"/>
      <c r="Y49" s="1"/>
      <c r="Z49" s="1"/>
      <c r="AA49" s="1"/>
      <c r="AB49" s="23"/>
      <c r="AC49" s="1"/>
      <c r="AD49" s="1"/>
      <c r="AE49" s="1"/>
      <c r="AF49" s="1"/>
      <c r="AG49" s="23"/>
      <c r="AH49" s="1"/>
      <c r="AI49" s="1"/>
      <c r="AJ49" s="1"/>
      <c r="AK49" s="22"/>
      <c r="AL49" s="7"/>
      <c r="AM49" s="7"/>
      <c r="AN49" s="7"/>
      <c r="AO49" s="7"/>
      <c r="AP49" s="7"/>
    </row>
    <row r="50" spans="1:42" s="75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3"/>
      <c r="P50" s="1"/>
      <c r="Q50" s="1"/>
      <c r="R50" s="1"/>
      <c r="S50" s="1"/>
      <c r="T50" s="23"/>
      <c r="U50" s="23"/>
      <c r="V50" s="73"/>
      <c r="W50" s="1"/>
      <c r="X50" s="1"/>
      <c r="Y50" s="1"/>
      <c r="Z50" s="1"/>
      <c r="AA50" s="1"/>
      <c r="AB50" s="23"/>
      <c r="AC50" s="1"/>
      <c r="AD50" s="1"/>
      <c r="AE50" s="1"/>
      <c r="AF50" s="1"/>
      <c r="AG50" s="23"/>
      <c r="AH50" s="1"/>
      <c r="AI50" s="1"/>
      <c r="AJ50" s="1"/>
      <c r="AK50" s="22"/>
      <c r="AL50" s="7"/>
      <c r="AM50" s="7"/>
      <c r="AN50" s="7"/>
      <c r="AO50" s="7"/>
      <c r="AP50" s="7"/>
    </row>
    <row r="51" spans="1:42" s="75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3"/>
      <c r="P51" s="1"/>
      <c r="Q51" s="1"/>
      <c r="R51" s="1"/>
      <c r="S51" s="1"/>
      <c r="T51" s="23"/>
      <c r="U51" s="23"/>
      <c r="V51" s="73"/>
      <c r="W51" s="1"/>
      <c r="X51" s="1"/>
      <c r="Y51" s="1"/>
      <c r="Z51" s="1"/>
      <c r="AA51" s="1"/>
      <c r="AB51" s="23"/>
      <c r="AC51" s="1"/>
      <c r="AD51" s="1"/>
      <c r="AE51" s="1"/>
      <c r="AF51" s="1"/>
      <c r="AG51" s="23"/>
      <c r="AH51" s="1"/>
      <c r="AI51" s="1"/>
      <c r="AJ51" s="1"/>
      <c r="AK51" s="22"/>
      <c r="AL51" s="7"/>
      <c r="AM51" s="7"/>
      <c r="AN51" s="7"/>
      <c r="AO51" s="7"/>
      <c r="AP51" s="7"/>
    </row>
    <row r="52" spans="1:42" ht="15" customHeight="1" x14ac:dyDescent="0.25">
      <c r="P52" s="7"/>
      <c r="Q52" s="7"/>
      <c r="R52" s="7"/>
      <c r="S52" s="1"/>
      <c r="T52" s="23"/>
    </row>
    <row r="53" spans="1:42" ht="15" customHeight="1" x14ac:dyDescent="0.25">
      <c r="P53" s="7"/>
      <c r="Q53" s="7"/>
      <c r="R53" s="7"/>
      <c r="S53" s="1"/>
      <c r="T53" s="23"/>
    </row>
    <row r="54" spans="1:42" ht="15" customHeight="1" x14ac:dyDescent="0.25">
      <c r="P54" s="7"/>
      <c r="Q54" s="7"/>
      <c r="R54" s="7"/>
      <c r="S54" s="1"/>
      <c r="T54" s="23"/>
    </row>
    <row r="55" spans="1:42" ht="15" customHeight="1" x14ac:dyDescent="0.25">
      <c r="P55" s="7"/>
      <c r="Q55" s="7"/>
      <c r="R55" s="7"/>
      <c r="S55" s="1"/>
      <c r="T55" s="23"/>
    </row>
    <row r="56" spans="1:42" ht="15" customHeight="1" x14ac:dyDescent="0.25">
      <c r="P56" s="7"/>
      <c r="Q56" s="7"/>
      <c r="R56" s="7"/>
      <c r="S56" s="1"/>
      <c r="T56" s="23"/>
    </row>
    <row r="57" spans="1:42" ht="15" customHeight="1" x14ac:dyDescent="0.25">
      <c r="P57" s="7"/>
      <c r="Q57" s="7"/>
      <c r="R57" s="7"/>
      <c r="S57" s="1"/>
      <c r="T57" s="23"/>
    </row>
    <row r="58" spans="1:42" ht="15" customHeight="1" x14ac:dyDescent="0.25">
      <c r="P58" s="7"/>
      <c r="Q58" s="7"/>
      <c r="R58" s="7"/>
      <c r="S58" s="1"/>
      <c r="T58" s="23"/>
    </row>
    <row r="59" spans="1:42" ht="15" customHeight="1" x14ac:dyDescent="0.25">
      <c r="P59" s="7"/>
      <c r="Q59" s="7"/>
      <c r="R59" s="7"/>
      <c r="S59" s="1"/>
      <c r="T59" s="23"/>
    </row>
    <row r="60" spans="1:42" ht="15" customHeight="1" x14ac:dyDescent="0.25">
      <c r="P60" s="7"/>
      <c r="Q60" s="7"/>
      <c r="R60" s="7"/>
      <c r="S60" s="1"/>
      <c r="T60" s="23"/>
    </row>
    <row r="61" spans="1:42" ht="15" customHeight="1" x14ac:dyDescent="0.25">
      <c r="P61" s="7"/>
      <c r="Q61" s="7"/>
      <c r="R61" s="7"/>
      <c r="S61" s="1"/>
      <c r="T61" s="23"/>
    </row>
    <row r="62" spans="1:42" ht="15" customHeight="1" x14ac:dyDescent="0.25">
      <c r="P62" s="7"/>
      <c r="Q62" s="7"/>
      <c r="R62" s="7"/>
      <c r="S62" s="1"/>
      <c r="T62" s="23"/>
    </row>
    <row r="63" spans="1:42" ht="15" customHeight="1" x14ac:dyDescent="0.25">
      <c r="P63" s="7"/>
      <c r="Q63" s="7"/>
      <c r="R63" s="7"/>
      <c r="S63" s="1"/>
      <c r="T63" s="23"/>
    </row>
    <row r="64" spans="1:42" ht="15" customHeight="1" x14ac:dyDescent="0.25">
      <c r="P64" s="7"/>
      <c r="Q64" s="7"/>
      <c r="R64" s="7"/>
      <c r="S64" s="1"/>
      <c r="T64" s="23"/>
    </row>
    <row r="65" spans="16:20" ht="15" customHeight="1" x14ac:dyDescent="0.25">
      <c r="P65" s="7"/>
      <c r="Q65" s="7"/>
      <c r="R65" s="7"/>
      <c r="S65" s="1"/>
      <c r="T65" s="23"/>
    </row>
    <row r="66" spans="16:20" ht="15" customHeight="1" x14ac:dyDescent="0.25">
      <c r="P66" s="7"/>
      <c r="Q66" s="7"/>
      <c r="R66" s="7"/>
      <c r="S66" s="1"/>
      <c r="T66" s="23"/>
    </row>
    <row r="67" spans="16:20" ht="15" customHeight="1" x14ac:dyDescent="0.25">
      <c r="P67" s="7"/>
      <c r="Q67" s="7"/>
      <c r="R67" s="7"/>
      <c r="S67" s="1"/>
      <c r="T67" s="23"/>
    </row>
    <row r="68" spans="16:20" ht="15" customHeight="1" x14ac:dyDescent="0.25">
      <c r="P68" s="7"/>
      <c r="Q68" s="7"/>
      <c r="R68" s="7"/>
      <c r="S68" s="1"/>
      <c r="T68" s="23"/>
    </row>
    <row r="69" spans="16:20" ht="15" customHeight="1" x14ac:dyDescent="0.25">
      <c r="P69" s="7"/>
      <c r="Q69" s="7"/>
      <c r="R69" s="7"/>
      <c r="S69" s="1"/>
      <c r="T69" s="23"/>
    </row>
    <row r="70" spans="16:20" ht="15" customHeight="1" x14ac:dyDescent="0.25">
      <c r="P70" s="7"/>
      <c r="Q70" s="7"/>
      <c r="R70" s="7"/>
      <c r="S70" s="1"/>
      <c r="T70" s="23"/>
    </row>
    <row r="71" spans="16:20" ht="15" customHeight="1" x14ac:dyDescent="0.25">
      <c r="P71" s="7"/>
      <c r="Q71" s="7"/>
      <c r="R71" s="7"/>
      <c r="S71" s="1"/>
      <c r="T71" s="23"/>
    </row>
    <row r="72" spans="16:20" ht="15" customHeight="1" x14ac:dyDescent="0.25">
      <c r="P72" s="7"/>
      <c r="Q72" s="7"/>
      <c r="R72" s="7"/>
      <c r="S72" s="1"/>
      <c r="T72" s="23"/>
    </row>
    <row r="73" spans="16:20" ht="15" customHeight="1" x14ac:dyDescent="0.25">
      <c r="P73" s="7"/>
      <c r="Q73" s="7"/>
      <c r="R73" s="7"/>
      <c r="S73" s="1"/>
      <c r="T73" s="23"/>
    </row>
    <row r="74" spans="16:20" ht="15" customHeight="1" x14ac:dyDescent="0.25">
      <c r="P74" s="7"/>
      <c r="Q74" s="7"/>
      <c r="R74" s="7"/>
      <c r="S74" s="1"/>
      <c r="T74" s="23"/>
    </row>
    <row r="75" spans="16:20" ht="15" customHeight="1" x14ac:dyDescent="0.25">
      <c r="P75" s="7"/>
      <c r="Q75" s="7"/>
      <c r="R75" s="7"/>
      <c r="S75" s="1"/>
      <c r="T75" s="23"/>
    </row>
    <row r="76" spans="16:20" ht="15" customHeight="1" x14ac:dyDescent="0.25">
      <c r="P76" s="7"/>
      <c r="Q76" s="7"/>
      <c r="R76" s="7"/>
      <c r="S76" s="1"/>
      <c r="T76" s="23"/>
    </row>
    <row r="77" spans="16:20" ht="15" customHeight="1" x14ac:dyDescent="0.25">
      <c r="P77" s="7"/>
      <c r="Q77" s="7"/>
      <c r="R77" s="7"/>
      <c r="S77" s="1"/>
      <c r="T77" s="23"/>
    </row>
    <row r="78" spans="16:20" ht="15" customHeight="1" x14ac:dyDescent="0.25">
      <c r="P78" s="7"/>
      <c r="Q78" s="7"/>
      <c r="R78" s="7"/>
      <c r="S78" s="1"/>
      <c r="T78" s="23"/>
    </row>
    <row r="79" spans="16:20" ht="15" customHeight="1" x14ac:dyDescent="0.25">
      <c r="P79" s="7"/>
      <c r="Q79" s="7"/>
      <c r="R79" s="7"/>
      <c r="S79" s="1"/>
      <c r="T79" s="23"/>
    </row>
    <row r="80" spans="16:20" ht="15" customHeight="1" x14ac:dyDescent="0.25">
      <c r="P80" s="7"/>
      <c r="Q80" s="7"/>
      <c r="R80" s="7"/>
    </row>
    <row r="81" spans="16:20" ht="15" customHeight="1" x14ac:dyDescent="0.25">
      <c r="P81" s="7"/>
      <c r="Q81" s="7"/>
      <c r="R81" s="7"/>
    </row>
    <row r="82" spans="16:20" ht="15" customHeight="1" x14ac:dyDescent="0.25">
      <c r="P82" s="7"/>
      <c r="Q82" s="7"/>
      <c r="R82" s="7"/>
      <c r="S82" s="1"/>
      <c r="T82" s="23"/>
    </row>
    <row r="83" spans="16:20" ht="15" customHeight="1" x14ac:dyDescent="0.25">
      <c r="P83" s="7"/>
      <c r="Q83" s="7"/>
      <c r="R83" s="7"/>
      <c r="S83" s="1"/>
      <c r="T83" s="2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2023-10-18T09:59:31Z</dcterms:modified>
</cp:coreProperties>
</file>